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filterPrivacy="1" defaultThemeVersion="124226"/>
  <xr:revisionPtr revIDLastSave="0" documentId="8_{AD2168A4-9D33-F44F-9009-6BF19D517355}" xr6:coauthVersionLast="47" xr6:coauthVersionMax="47" xr10:uidLastSave="{00000000-0000-0000-0000-000000000000}"/>
  <bookViews>
    <workbookView xWindow="0" yWindow="500" windowWidth="242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<sst xmlns="http://schemas.openxmlformats.org/spreadsheetml/2006/main" count="21" uniqueCount="21">
  <si>
    <t>100m</t>
  </si>
  <si>
    <t>150m</t>
  </si>
  <si>
    <t>200m</t>
  </si>
  <si>
    <t>300m</t>
  </si>
  <si>
    <t>400m</t>
  </si>
  <si>
    <t>500m</t>
  </si>
  <si>
    <t>600m</t>
  </si>
  <si>
    <t>800m</t>
  </si>
  <si>
    <t>1000m</t>
  </si>
  <si>
    <t>2000m</t>
  </si>
  <si>
    <t>3000m</t>
  </si>
  <si>
    <t>4000m</t>
  </si>
  <si>
    <t>5km</t>
  </si>
  <si>
    <t>10km</t>
  </si>
  <si>
    <t>Semi</t>
  </si>
  <si>
    <t>Marathon</t>
  </si>
  <si>
    <t>VMA</t>
  </si>
  <si>
    <t>VMA courte</t>
  </si>
  <si>
    <t>VMA longue</t>
  </si>
  <si>
    <t>allures courses</t>
  </si>
  <si>
    <t>Temps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</si>
</sst>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ss.0"/>
    <numFmt numFmtId="165" formatCode="m:ss"/>
  </numFmts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9" fontId="1" fillId="2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21" fontId="4" fillId="2" borderId="10" xfId="0" applyNumberFormat="1" applyFont="1" applyFill="1" applyBorder="1" applyAlignment="1">
      <alignment horizontal="center" vertical="center"/>
    </xf>
    <xf numFmtId="21" fontId="4" fillId="2" borderId="11" xfId="0" applyNumberFormat="1" applyFont="1" applyFill="1" applyBorder="1" applyAlignment="1">
      <alignment horizontal="center" vertical="center"/>
    </xf>
    <xf numFmtId="21" fontId="4" fillId="2" borderId="12" xfId="0" applyNumberFormat="1" applyFont="1" applyFill="1" applyBorder="1" applyAlignment="1">
      <alignment horizontal="center" vertical="center"/>
    </xf>
    <xf numFmtId="9" fontId="1" fillId="2" borderId="5" xfId="0" applyNumberFormat="1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5" fontId="4" fillId="4" borderId="11" xfId="0" applyNumberFormat="1" applyFont="1" applyFill="1" applyBorder="1" applyAlignment="1">
      <alignment horizontal="center" vertical="center"/>
    </xf>
    <xf numFmtId="165" fontId="4" fillId="4" borderId="12" xfId="0" applyNumberFormat="1" applyFont="1" applyFill="1" applyBorder="1" applyAlignment="1">
      <alignment horizontal="center" vertical="center"/>
    </xf>
    <xf numFmtId="21" fontId="4" fillId="5" borderId="10" xfId="0" applyNumberFormat="1" applyFont="1" applyFill="1" applyBorder="1" applyAlignment="1">
      <alignment horizontal="center" vertical="center"/>
    </xf>
    <xf numFmtId="21" fontId="4" fillId="5" borderId="11" xfId="0" applyNumberFormat="1" applyFont="1" applyFill="1" applyBorder="1" applyAlignment="1">
      <alignment horizontal="center" vertical="center"/>
    </xf>
    <xf numFmtId="21" fontId="4" fillId="4" borderId="12" xfId="0" applyNumberFormat="1" applyFont="1" applyFill="1" applyBorder="1" applyAlignment="1">
      <alignment horizontal="center" vertical="center"/>
    </xf>
    <xf numFmtId="21" fontId="4" fillId="5" borderId="12" xfId="0" applyNumberFormat="1" applyFont="1" applyFill="1" applyBorder="1" applyAlignment="1">
      <alignment horizontal="center" vertical="center"/>
    </xf>
    <xf numFmtId="165" fontId="4" fillId="6" borderId="10" xfId="0" applyNumberFormat="1" applyFont="1" applyFill="1" applyBorder="1" applyAlignment="1">
      <alignment horizontal="center" vertical="center"/>
    </xf>
    <xf numFmtId="9" fontId="1" fillId="2" borderId="13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5" fontId="4" fillId="2" borderId="15" xfId="0" applyNumberFormat="1" applyFont="1" applyFill="1" applyBorder="1" applyAlignment="1">
      <alignment horizontal="center" vertical="center"/>
    </xf>
    <xf numFmtId="165" fontId="4" fillId="2" borderId="16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6" borderId="14" xfId="0" applyNumberFormat="1" applyFont="1" applyFill="1" applyBorder="1" applyAlignment="1">
      <alignment horizontal="center" vertical="center"/>
    </xf>
    <xf numFmtId="21" fontId="4" fillId="2" borderId="14" xfId="0" applyNumberFormat="1" applyFont="1" applyFill="1" applyBorder="1" applyAlignment="1">
      <alignment horizontal="center" vertical="center"/>
    </xf>
    <xf numFmtId="21" fontId="4" fillId="2" borderId="15" xfId="0" applyNumberFormat="1" applyFont="1" applyFill="1" applyBorder="1" applyAlignment="1">
      <alignment horizontal="center" vertical="center"/>
    </xf>
    <xf numFmtId="21" fontId="4" fillId="2" borderId="16" xfId="0" applyNumberFormat="1" applyFont="1" applyFill="1" applyBorder="1" applyAlignment="1">
      <alignment horizontal="center" vertical="center"/>
    </xf>
    <xf numFmtId="4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workbookViewId="0">
      <selection activeCell="A2" sqref="A2"/>
    </sheetView>
  </sheetViews>
  <sheetFormatPr baseColWidth="10" defaultColWidth="8.1640625" defaultRowHeight="25" customHeight="1" x14ac:dyDescent="0.2"/>
  <cols>
    <col min="1" max="13" width="7.6640625" customWidth="1"/>
    <col min="14" max="17" width="9.83203125" customWidth="1"/>
    <col min="257" max="269" width="7.6640625" customWidth="1"/>
    <col min="270" max="273" width="9.83203125" customWidth="1"/>
    <col min="513" max="525" width="7.6640625" customWidth="1"/>
    <col min="526" max="529" width="9.83203125" customWidth="1"/>
    <col min="769" max="781" width="7.6640625" customWidth="1"/>
    <col min="782" max="785" width="9.83203125" customWidth="1"/>
    <col min="1025" max="1037" width="7.6640625" customWidth="1"/>
    <col min="1038" max="1041" width="9.83203125" customWidth="1"/>
    <col min="1281" max="1293" width="7.6640625" customWidth="1"/>
    <col min="1294" max="1297" width="9.83203125" customWidth="1"/>
    <col min="1537" max="1549" width="7.6640625" customWidth="1"/>
    <col min="1550" max="1553" width="9.83203125" customWidth="1"/>
    <col min="1793" max="1805" width="7.6640625" customWidth="1"/>
    <col min="1806" max="1809" width="9.83203125" customWidth="1"/>
    <col min="2049" max="2061" width="7.6640625" customWidth="1"/>
    <col min="2062" max="2065" width="9.83203125" customWidth="1"/>
    <col min="2305" max="2317" width="7.6640625" customWidth="1"/>
    <col min="2318" max="2321" width="9.83203125" customWidth="1"/>
    <col min="2561" max="2573" width="7.6640625" customWidth="1"/>
    <col min="2574" max="2577" width="9.83203125" customWidth="1"/>
    <col min="2817" max="2829" width="7.6640625" customWidth="1"/>
    <col min="2830" max="2833" width="9.83203125" customWidth="1"/>
    <col min="3073" max="3085" width="7.6640625" customWidth="1"/>
    <col min="3086" max="3089" width="9.83203125" customWidth="1"/>
    <col min="3329" max="3341" width="7.6640625" customWidth="1"/>
    <col min="3342" max="3345" width="9.83203125" customWidth="1"/>
    <col min="3585" max="3597" width="7.6640625" customWidth="1"/>
    <col min="3598" max="3601" width="9.83203125" customWidth="1"/>
    <col min="3841" max="3853" width="7.6640625" customWidth="1"/>
    <col min="3854" max="3857" width="9.83203125" customWidth="1"/>
    <col min="4097" max="4109" width="7.6640625" customWidth="1"/>
    <col min="4110" max="4113" width="9.83203125" customWidth="1"/>
    <col min="4353" max="4365" width="7.6640625" customWidth="1"/>
    <col min="4366" max="4369" width="9.83203125" customWidth="1"/>
    <col min="4609" max="4621" width="7.6640625" customWidth="1"/>
    <col min="4622" max="4625" width="9.83203125" customWidth="1"/>
    <col min="4865" max="4877" width="7.6640625" customWidth="1"/>
    <col min="4878" max="4881" width="9.83203125" customWidth="1"/>
    <col min="5121" max="5133" width="7.6640625" customWidth="1"/>
    <col min="5134" max="5137" width="9.83203125" customWidth="1"/>
    <col min="5377" max="5389" width="7.6640625" customWidth="1"/>
    <col min="5390" max="5393" width="9.83203125" customWidth="1"/>
    <col min="5633" max="5645" width="7.6640625" customWidth="1"/>
    <col min="5646" max="5649" width="9.83203125" customWidth="1"/>
    <col min="5889" max="5901" width="7.6640625" customWidth="1"/>
    <col min="5902" max="5905" width="9.83203125" customWidth="1"/>
    <col min="6145" max="6157" width="7.6640625" customWidth="1"/>
    <col min="6158" max="6161" width="9.83203125" customWidth="1"/>
    <col min="6401" max="6413" width="7.6640625" customWidth="1"/>
    <col min="6414" max="6417" width="9.83203125" customWidth="1"/>
    <col min="6657" max="6669" width="7.6640625" customWidth="1"/>
    <col min="6670" max="6673" width="9.83203125" customWidth="1"/>
    <col min="6913" max="6925" width="7.6640625" customWidth="1"/>
    <col min="6926" max="6929" width="9.83203125" customWidth="1"/>
    <col min="7169" max="7181" width="7.6640625" customWidth="1"/>
    <col min="7182" max="7185" width="9.83203125" customWidth="1"/>
    <col min="7425" max="7437" width="7.6640625" customWidth="1"/>
    <col min="7438" max="7441" width="9.83203125" customWidth="1"/>
    <col min="7681" max="7693" width="7.6640625" customWidth="1"/>
    <col min="7694" max="7697" width="9.83203125" customWidth="1"/>
    <col min="7937" max="7949" width="7.6640625" customWidth="1"/>
    <col min="7950" max="7953" width="9.83203125" customWidth="1"/>
    <col min="8193" max="8205" width="7.6640625" customWidth="1"/>
    <col min="8206" max="8209" width="9.83203125" customWidth="1"/>
    <col min="8449" max="8461" width="7.6640625" customWidth="1"/>
    <col min="8462" max="8465" width="9.83203125" customWidth="1"/>
    <col min="8705" max="8717" width="7.6640625" customWidth="1"/>
    <col min="8718" max="8721" width="9.83203125" customWidth="1"/>
    <col min="8961" max="8973" width="7.6640625" customWidth="1"/>
    <col min="8974" max="8977" width="9.83203125" customWidth="1"/>
    <col min="9217" max="9229" width="7.6640625" customWidth="1"/>
    <col min="9230" max="9233" width="9.83203125" customWidth="1"/>
    <col min="9473" max="9485" width="7.6640625" customWidth="1"/>
    <col min="9486" max="9489" width="9.83203125" customWidth="1"/>
    <col min="9729" max="9741" width="7.6640625" customWidth="1"/>
    <col min="9742" max="9745" width="9.83203125" customWidth="1"/>
    <col min="9985" max="9997" width="7.6640625" customWidth="1"/>
    <col min="9998" max="10001" width="9.83203125" customWidth="1"/>
    <col min="10241" max="10253" width="7.6640625" customWidth="1"/>
    <col min="10254" max="10257" width="9.83203125" customWidth="1"/>
    <col min="10497" max="10509" width="7.6640625" customWidth="1"/>
    <col min="10510" max="10513" width="9.83203125" customWidth="1"/>
    <col min="10753" max="10765" width="7.6640625" customWidth="1"/>
    <col min="10766" max="10769" width="9.83203125" customWidth="1"/>
    <col min="11009" max="11021" width="7.6640625" customWidth="1"/>
    <col min="11022" max="11025" width="9.83203125" customWidth="1"/>
    <col min="11265" max="11277" width="7.6640625" customWidth="1"/>
    <col min="11278" max="11281" width="9.83203125" customWidth="1"/>
    <col min="11521" max="11533" width="7.6640625" customWidth="1"/>
    <col min="11534" max="11537" width="9.83203125" customWidth="1"/>
    <col min="11777" max="11789" width="7.6640625" customWidth="1"/>
    <col min="11790" max="11793" width="9.83203125" customWidth="1"/>
    <col min="12033" max="12045" width="7.6640625" customWidth="1"/>
    <col min="12046" max="12049" width="9.83203125" customWidth="1"/>
    <col min="12289" max="12301" width="7.6640625" customWidth="1"/>
    <col min="12302" max="12305" width="9.83203125" customWidth="1"/>
    <col min="12545" max="12557" width="7.6640625" customWidth="1"/>
    <col min="12558" max="12561" width="9.83203125" customWidth="1"/>
    <col min="12801" max="12813" width="7.6640625" customWidth="1"/>
    <col min="12814" max="12817" width="9.83203125" customWidth="1"/>
    <col min="13057" max="13069" width="7.6640625" customWidth="1"/>
    <col min="13070" max="13073" width="9.83203125" customWidth="1"/>
    <col min="13313" max="13325" width="7.6640625" customWidth="1"/>
    <col min="13326" max="13329" width="9.83203125" customWidth="1"/>
    <col min="13569" max="13581" width="7.6640625" customWidth="1"/>
    <col min="13582" max="13585" width="9.83203125" customWidth="1"/>
    <col min="13825" max="13837" width="7.6640625" customWidth="1"/>
    <col min="13838" max="13841" width="9.83203125" customWidth="1"/>
    <col min="14081" max="14093" width="7.6640625" customWidth="1"/>
    <col min="14094" max="14097" width="9.83203125" customWidth="1"/>
    <col min="14337" max="14349" width="7.6640625" customWidth="1"/>
    <col min="14350" max="14353" width="9.83203125" customWidth="1"/>
    <col min="14593" max="14605" width="7.6640625" customWidth="1"/>
    <col min="14606" max="14609" width="9.83203125" customWidth="1"/>
    <col min="14849" max="14861" width="7.6640625" customWidth="1"/>
    <col min="14862" max="14865" width="9.83203125" customWidth="1"/>
    <col min="15105" max="15117" width="7.6640625" customWidth="1"/>
    <col min="15118" max="15121" width="9.83203125" customWidth="1"/>
    <col min="15361" max="15373" width="7.6640625" customWidth="1"/>
    <col min="15374" max="15377" width="9.83203125" customWidth="1"/>
    <col min="15617" max="15629" width="7.6640625" customWidth="1"/>
    <col min="15630" max="15633" width="9.83203125" customWidth="1"/>
    <col min="15873" max="15885" width="7.6640625" customWidth="1"/>
    <col min="15886" max="15889" width="9.83203125" customWidth="1"/>
    <col min="16129" max="16141" width="7.6640625" customWidth="1"/>
    <col min="16142" max="16145" width="9.83203125" customWidth="1"/>
  </cols>
  <sheetData>
    <row r="1" spans="1:17" ht="25" customHeight="1" x14ac:dyDescent="0.2">
      <c r="A1" s="41">
        <v>12.75</v>
      </c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10</v>
      </c>
      <c r="M1" s="4" t="s">
        <v>11</v>
      </c>
      <c r="N1" s="5" t="s">
        <v>12</v>
      </c>
      <c r="O1" s="6" t="s">
        <v>13</v>
      </c>
      <c r="P1" s="6" t="s">
        <v>14</v>
      </c>
      <c r="Q1" s="7" t="s">
        <v>15</v>
      </c>
    </row>
    <row r="2" spans="1:17" ht="19.5" customHeight="1" x14ac:dyDescent="0.2">
      <c r="A2" s="8" t="s">
        <v>16</v>
      </c>
      <c r="B2" s="42" t="s">
        <v>17</v>
      </c>
      <c r="C2" s="43"/>
      <c r="D2" s="43"/>
      <c r="E2" s="44"/>
      <c r="F2" s="42" t="s">
        <v>18</v>
      </c>
      <c r="G2" s="43"/>
      <c r="H2" s="43"/>
      <c r="I2" s="44"/>
      <c r="J2" s="42" t="s">
        <v>19</v>
      </c>
      <c r="K2" s="43"/>
      <c r="L2" s="43"/>
      <c r="M2" s="44"/>
      <c r="N2" s="42" t="s">
        <v>20</v>
      </c>
      <c r="O2" s="43"/>
      <c r="P2" s="43"/>
      <c r="Q2" s="44"/>
    </row>
    <row r="3" spans="1:17" ht="25" customHeight="1" x14ac:dyDescent="0.2">
      <c r="A3" s="9">
        <v>1.1000000000000001</v>
      </c>
      <c r="B3" s="10">
        <f t="shared" ref="B3:Q18" si="0">$A$23*B$23*60/($A3*$A$1*1000)</f>
        <v>2.9708853238265005E-4</v>
      </c>
      <c r="C3" s="11">
        <f t="shared" si="0"/>
        <v>4.4563279857397502E-4</v>
      </c>
      <c r="D3" s="11">
        <f t="shared" si="0"/>
        <v>5.941770647653001E-4</v>
      </c>
      <c r="E3" s="12">
        <f t="shared" si="0"/>
        <v>8.9126559714795004E-4</v>
      </c>
      <c r="F3" s="13">
        <f t="shared" si="0"/>
        <v>1.1883541295306002E-3</v>
      </c>
      <c r="G3" s="11">
        <f t="shared" si="0"/>
        <v>1.4854426619132501E-3</v>
      </c>
      <c r="H3" s="11">
        <f t="shared" si="0"/>
        <v>1.7825311942959001E-3</v>
      </c>
      <c r="I3" s="12">
        <f t="shared" si="0"/>
        <v>2.3767082590612004E-3</v>
      </c>
      <c r="J3" s="13">
        <f t="shared" si="0"/>
        <v>2.9708853238265003E-3</v>
      </c>
      <c r="K3" s="11">
        <f t="shared" si="0"/>
        <v>5.9417706476530005E-3</v>
      </c>
      <c r="L3" s="11">
        <f t="shared" si="0"/>
        <v>8.9126559714795012E-3</v>
      </c>
      <c r="M3" s="12">
        <f t="shared" si="0"/>
        <v>1.1883541295306001E-2</v>
      </c>
      <c r="N3" s="14">
        <f t="shared" si="0"/>
        <v>1.4854426619132503E-2</v>
      </c>
      <c r="O3" s="15">
        <f t="shared" si="0"/>
        <v>2.9708853238265005E-2</v>
      </c>
      <c r="P3" s="15">
        <f t="shared" si="0"/>
        <v>6.2685680332739163E-2</v>
      </c>
      <c r="Q3" s="16">
        <f t="shared" si="0"/>
        <v>0.12535650623885919</v>
      </c>
    </row>
    <row r="4" spans="1:17" ht="25" customHeight="1" x14ac:dyDescent="0.2">
      <c r="A4" s="17">
        <v>1.05</v>
      </c>
      <c r="B4" s="10">
        <f t="shared" si="0"/>
        <v>3.1123560535325237E-4</v>
      </c>
      <c r="C4" s="18">
        <f t="shared" si="0"/>
        <v>4.6685340802987853E-4</v>
      </c>
      <c r="D4" s="18">
        <f t="shared" si="0"/>
        <v>6.2247121070650474E-4</v>
      </c>
      <c r="E4" s="19">
        <f t="shared" si="0"/>
        <v>9.3370681605975706E-4</v>
      </c>
      <c r="F4" s="13">
        <f t="shared" si="0"/>
        <v>1.2449424214130095E-3</v>
      </c>
      <c r="G4" s="11">
        <f t="shared" si="0"/>
        <v>1.5561780267662618E-3</v>
      </c>
      <c r="H4" s="11">
        <f t="shared" si="0"/>
        <v>1.8674136321195141E-3</v>
      </c>
      <c r="I4" s="12">
        <f t="shared" si="0"/>
        <v>2.489884842826019E-3</v>
      </c>
      <c r="J4" s="13">
        <f t="shared" si="0"/>
        <v>3.1123560535325236E-3</v>
      </c>
      <c r="K4" s="11">
        <f t="shared" si="0"/>
        <v>6.2247121070650472E-3</v>
      </c>
      <c r="L4" s="11">
        <f t="shared" si="0"/>
        <v>9.3370681605975722E-3</v>
      </c>
      <c r="M4" s="12">
        <f t="shared" si="0"/>
        <v>1.2449424214130094E-2</v>
      </c>
      <c r="N4" s="14">
        <f t="shared" si="0"/>
        <v>1.5561780267662619E-2</v>
      </c>
      <c r="O4" s="15">
        <f t="shared" si="0"/>
        <v>3.1123560535325237E-2</v>
      </c>
      <c r="P4" s="15">
        <f t="shared" si="0"/>
        <v>6.5670712729536257E-2</v>
      </c>
      <c r="Q4" s="16">
        <f t="shared" si="0"/>
        <v>0.13132586367880486</v>
      </c>
    </row>
    <row r="5" spans="1:17" ht="25" customHeight="1" x14ac:dyDescent="0.2">
      <c r="A5" s="17">
        <v>1</v>
      </c>
      <c r="B5" s="10">
        <f t="shared" si="0"/>
        <v>3.2679738562091506E-4</v>
      </c>
      <c r="C5" s="18">
        <f t="shared" si="0"/>
        <v>4.9019607843137254E-4</v>
      </c>
      <c r="D5" s="18">
        <f t="shared" si="0"/>
        <v>6.5359477124183013E-4</v>
      </c>
      <c r="E5" s="19">
        <f t="shared" si="0"/>
        <v>9.8039215686274508E-4</v>
      </c>
      <c r="F5" s="20">
        <f t="shared" si="0"/>
        <v>1.3071895424836603E-3</v>
      </c>
      <c r="G5" s="11">
        <f t="shared" si="0"/>
        <v>1.633986928104575E-3</v>
      </c>
      <c r="H5" s="11">
        <f t="shared" si="0"/>
        <v>1.9607843137254902E-3</v>
      </c>
      <c r="I5" s="12">
        <f t="shared" si="0"/>
        <v>2.6143790849673205E-3</v>
      </c>
      <c r="J5" s="13">
        <f t="shared" si="0"/>
        <v>3.26797385620915E-3</v>
      </c>
      <c r="K5" s="11">
        <f t="shared" si="0"/>
        <v>6.5359477124183E-3</v>
      </c>
      <c r="L5" s="11">
        <f t="shared" si="0"/>
        <v>9.8039215686274526E-3</v>
      </c>
      <c r="M5" s="12">
        <f t="shared" si="0"/>
        <v>1.30718954248366E-2</v>
      </c>
      <c r="N5" s="14">
        <f t="shared" si="0"/>
        <v>1.6339869281045753E-2</v>
      </c>
      <c r="O5" s="15">
        <f t="shared" si="0"/>
        <v>3.2679738562091505E-2</v>
      </c>
      <c r="P5" s="15">
        <f t="shared" si="0"/>
        <v>6.8954248366013077E-2</v>
      </c>
      <c r="Q5" s="16">
        <f t="shared" si="0"/>
        <v>0.13789215686274511</v>
      </c>
    </row>
    <row r="6" spans="1:17" ht="25" customHeight="1" x14ac:dyDescent="0.2">
      <c r="A6" s="17">
        <v>0.98</v>
      </c>
      <c r="B6" s="21">
        <f t="shared" si="0"/>
        <v>3.334667200213419E-4</v>
      </c>
      <c r="C6" s="18">
        <f t="shared" si="0"/>
        <v>5.0020008003201282E-4</v>
      </c>
      <c r="D6" s="18">
        <f t="shared" si="0"/>
        <v>6.669334400426838E-4</v>
      </c>
      <c r="E6" s="19">
        <f t="shared" si="0"/>
        <v>1.0004001600640256E-3</v>
      </c>
      <c r="F6" s="20">
        <f t="shared" si="0"/>
        <v>1.3338668800853676E-3</v>
      </c>
      <c r="G6" s="18">
        <f t="shared" si="0"/>
        <v>1.6673336001067093E-3</v>
      </c>
      <c r="H6" s="22">
        <f t="shared" si="0"/>
        <v>2.0008003201280513E-3</v>
      </c>
      <c r="I6" s="12">
        <f t="shared" si="0"/>
        <v>2.6677337601707352E-3</v>
      </c>
      <c r="J6" s="13">
        <f t="shared" si="0"/>
        <v>3.3346672002134187E-3</v>
      </c>
      <c r="K6" s="11">
        <f t="shared" si="0"/>
        <v>6.6693344004268374E-3</v>
      </c>
      <c r="L6" s="11">
        <f t="shared" si="0"/>
        <v>1.0004001600640256E-2</v>
      </c>
      <c r="M6" s="12">
        <f t="shared" si="0"/>
        <v>1.3338668800853675E-2</v>
      </c>
      <c r="N6" s="14">
        <f t="shared" si="0"/>
        <v>1.6673336001067095E-2</v>
      </c>
      <c r="O6" s="15">
        <f t="shared" si="0"/>
        <v>3.3346672002134189E-2</v>
      </c>
      <c r="P6" s="15">
        <f t="shared" si="0"/>
        <v>7.0361477924503146E-2</v>
      </c>
      <c r="Q6" s="16">
        <f t="shared" si="0"/>
        <v>0.14070628251300521</v>
      </c>
    </row>
    <row r="7" spans="1:17" ht="25" customHeight="1" x14ac:dyDescent="0.2">
      <c r="A7" s="17">
        <v>0.95</v>
      </c>
      <c r="B7" s="21">
        <f t="shared" si="0"/>
        <v>3.4399724802201592E-4</v>
      </c>
      <c r="C7" s="11">
        <f t="shared" si="0"/>
        <v>5.159958720330238E-4</v>
      </c>
      <c r="D7" s="11">
        <f t="shared" si="0"/>
        <v>6.8799449604403185E-4</v>
      </c>
      <c r="E7" s="12">
        <f t="shared" si="0"/>
        <v>1.0319917440660476E-3</v>
      </c>
      <c r="F7" s="20">
        <f t="shared" si="0"/>
        <v>1.3759889920880637E-3</v>
      </c>
      <c r="G7" s="18">
        <f t="shared" si="0"/>
        <v>1.7199862401100793E-3</v>
      </c>
      <c r="H7" s="18">
        <f t="shared" si="0"/>
        <v>2.0639834881320952E-3</v>
      </c>
      <c r="I7" s="23">
        <f t="shared" si="0"/>
        <v>2.7519779841761274E-3</v>
      </c>
      <c r="J7" s="13">
        <f t="shared" si="0"/>
        <v>3.4399724802201587E-3</v>
      </c>
      <c r="K7" s="11">
        <f t="shared" si="0"/>
        <v>6.8799449604403174E-3</v>
      </c>
      <c r="L7" s="11">
        <f t="shared" si="0"/>
        <v>1.0319917440660478E-2</v>
      </c>
      <c r="M7" s="12">
        <f t="shared" si="0"/>
        <v>1.3759889920880635E-2</v>
      </c>
      <c r="N7" s="14">
        <f t="shared" si="0"/>
        <v>1.7199862401100795E-2</v>
      </c>
      <c r="O7" s="15">
        <f t="shared" si="0"/>
        <v>3.4399724802201589E-2</v>
      </c>
      <c r="P7" s="15">
        <f t="shared" si="0"/>
        <v>7.2583419332645352E-2</v>
      </c>
      <c r="Q7" s="16">
        <f t="shared" si="0"/>
        <v>0.14514963880288961</v>
      </c>
    </row>
    <row r="8" spans="1:17" ht="25" customHeight="1" x14ac:dyDescent="0.2">
      <c r="A8" s="17">
        <v>0.94</v>
      </c>
      <c r="B8" s="21">
        <f t="shared" si="0"/>
        <v>3.4765679321373944E-4</v>
      </c>
      <c r="C8" s="11">
        <f t="shared" si="0"/>
        <v>5.2148518982060913E-4</v>
      </c>
      <c r="D8" s="11">
        <f t="shared" si="0"/>
        <v>6.9531358642747887E-4</v>
      </c>
      <c r="E8" s="12">
        <f t="shared" si="0"/>
        <v>1.0429703796412183E-3</v>
      </c>
      <c r="F8" s="13">
        <f t="shared" si="0"/>
        <v>1.3906271728549577E-3</v>
      </c>
      <c r="G8" s="18">
        <f t="shared" si="0"/>
        <v>1.7382839660686968E-3</v>
      </c>
      <c r="H8" s="18">
        <f t="shared" si="0"/>
        <v>2.0859407592824365E-3</v>
      </c>
      <c r="I8" s="19">
        <f t="shared" si="0"/>
        <v>2.7812543457099155E-3</v>
      </c>
      <c r="J8" s="20">
        <f t="shared" si="0"/>
        <v>3.4765679321373936E-3</v>
      </c>
      <c r="K8" s="11">
        <f t="shared" si="0"/>
        <v>6.9531358642747872E-3</v>
      </c>
      <c r="L8" s="11">
        <f t="shared" si="0"/>
        <v>1.0429703796412183E-2</v>
      </c>
      <c r="M8" s="12">
        <f t="shared" si="0"/>
        <v>1.3906271728549574E-2</v>
      </c>
      <c r="N8" s="24">
        <f t="shared" si="0"/>
        <v>1.7382839660686971E-2</v>
      </c>
      <c r="O8" s="15">
        <f t="shared" si="0"/>
        <v>3.4765679321373942E-2</v>
      </c>
      <c r="P8" s="15">
        <f t="shared" si="0"/>
        <v>7.3355583368099025E-2</v>
      </c>
      <c r="Q8" s="16">
        <f t="shared" si="0"/>
        <v>0.14669378389653737</v>
      </c>
    </row>
    <row r="9" spans="1:17" ht="25" customHeight="1" x14ac:dyDescent="0.2">
      <c r="A9" s="17">
        <v>0.92</v>
      </c>
      <c r="B9" s="21">
        <f t="shared" si="0"/>
        <v>3.5521454958795112E-4</v>
      </c>
      <c r="C9" s="11">
        <f t="shared" si="0"/>
        <v>5.3282182438192671E-4</v>
      </c>
      <c r="D9" s="11">
        <f t="shared" si="0"/>
        <v>7.1042909917590224E-4</v>
      </c>
      <c r="E9" s="12">
        <f t="shared" si="0"/>
        <v>1.0656436487638534E-3</v>
      </c>
      <c r="F9" s="13">
        <f t="shared" si="0"/>
        <v>1.4208581983518045E-3</v>
      </c>
      <c r="G9" s="11">
        <f t="shared" si="0"/>
        <v>1.7760727479397556E-3</v>
      </c>
      <c r="H9" s="18">
        <f t="shared" si="0"/>
        <v>2.1312872975277068E-3</v>
      </c>
      <c r="I9" s="19">
        <f t="shared" si="0"/>
        <v>2.841716396703609E-3</v>
      </c>
      <c r="J9" s="20">
        <f t="shared" si="0"/>
        <v>3.5521454958795111E-3</v>
      </c>
      <c r="K9" s="11">
        <f t="shared" si="0"/>
        <v>7.1042909917590222E-3</v>
      </c>
      <c r="L9" s="11">
        <f t="shared" si="0"/>
        <v>1.0656436487638535E-2</v>
      </c>
      <c r="M9" s="12">
        <f t="shared" si="0"/>
        <v>1.4208581983518044E-2</v>
      </c>
      <c r="N9" s="24">
        <f t="shared" si="0"/>
        <v>1.7760727479397557E-2</v>
      </c>
      <c r="O9" s="15">
        <f t="shared" si="0"/>
        <v>3.5521454958795114E-2</v>
      </c>
      <c r="P9" s="15">
        <f t="shared" si="0"/>
        <v>7.4950269963057689E-2</v>
      </c>
      <c r="Q9" s="16">
        <f t="shared" si="0"/>
        <v>0.14988277919863599</v>
      </c>
    </row>
    <row r="10" spans="1:17" ht="25" customHeight="1" x14ac:dyDescent="0.2">
      <c r="A10" s="17">
        <v>0.9</v>
      </c>
      <c r="B10" s="21">
        <f t="shared" si="0"/>
        <v>3.6310820624546115E-4</v>
      </c>
      <c r="C10" s="11">
        <f t="shared" si="0"/>
        <v>5.4466230936819177E-4</v>
      </c>
      <c r="D10" s="11">
        <f t="shared" si="0"/>
        <v>7.2621641249092229E-4</v>
      </c>
      <c r="E10" s="12">
        <f t="shared" si="0"/>
        <v>1.0893246187363835E-3</v>
      </c>
      <c r="F10" s="13">
        <f t="shared" si="0"/>
        <v>1.4524328249818446E-3</v>
      </c>
      <c r="G10" s="11">
        <f t="shared" si="0"/>
        <v>1.8155410312273056E-3</v>
      </c>
      <c r="H10" s="11">
        <f t="shared" si="0"/>
        <v>2.1786492374727671E-3</v>
      </c>
      <c r="I10" s="19">
        <f t="shared" si="0"/>
        <v>2.9048656499636892E-3</v>
      </c>
      <c r="J10" s="20">
        <f t="shared" si="0"/>
        <v>3.6310820624546112E-3</v>
      </c>
      <c r="K10" s="18">
        <f t="shared" si="0"/>
        <v>7.2621641249092225E-3</v>
      </c>
      <c r="L10" s="11">
        <f t="shared" si="0"/>
        <v>1.0893246187363835E-2</v>
      </c>
      <c r="M10" s="12">
        <f t="shared" si="0"/>
        <v>1.4524328249818445E-2</v>
      </c>
      <c r="N10" s="24">
        <f t="shared" si="0"/>
        <v>1.8155410312273058E-2</v>
      </c>
      <c r="O10" s="25">
        <f t="shared" si="0"/>
        <v>3.6310820624546117E-2</v>
      </c>
      <c r="P10" s="15">
        <f t="shared" si="0"/>
        <v>7.6615831517792304E-2</v>
      </c>
      <c r="Q10" s="16">
        <f t="shared" si="0"/>
        <v>0.15321350762527236</v>
      </c>
    </row>
    <row r="11" spans="1:17" ht="25" customHeight="1" x14ac:dyDescent="0.2">
      <c r="A11" s="17">
        <v>0.88</v>
      </c>
      <c r="B11" s="21">
        <f t="shared" si="0"/>
        <v>3.7136066547831259E-4</v>
      </c>
      <c r="C11" s="11">
        <f t="shared" si="0"/>
        <v>5.5704099821746883E-4</v>
      </c>
      <c r="D11" s="11">
        <f t="shared" si="0"/>
        <v>7.4272133095662518E-4</v>
      </c>
      <c r="E11" s="12">
        <f t="shared" si="0"/>
        <v>1.1140819964349377E-3</v>
      </c>
      <c r="F11" s="13">
        <f t="shared" si="0"/>
        <v>1.4854426619132504E-3</v>
      </c>
      <c r="G11" s="11">
        <f t="shared" si="0"/>
        <v>1.8568033273915626E-3</v>
      </c>
      <c r="H11" s="11">
        <f t="shared" si="0"/>
        <v>2.2281639928698753E-3</v>
      </c>
      <c r="I11" s="19">
        <f t="shared" si="0"/>
        <v>2.9708853238265007E-3</v>
      </c>
      <c r="J11" s="20">
        <f t="shared" si="0"/>
        <v>3.7136066547831252E-3</v>
      </c>
      <c r="K11" s="18">
        <f t="shared" si="0"/>
        <v>7.4272133095662505E-3</v>
      </c>
      <c r="L11" s="11">
        <f t="shared" si="0"/>
        <v>1.1140819964349378E-2</v>
      </c>
      <c r="M11" s="12">
        <f t="shared" si="0"/>
        <v>1.4854426619132501E-2</v>
      </c>
      <c r="N11" s="24">
        <f t="shared" si="0"/>
        <v>1.8568033273915627E-2</v>
      </c>
      <c r="O11" s="25">
        <f t="shared" si="0"/>
        <v>3.7136066547831255E-2</v>
      </c>
      <c r="P11" s="15">
        <f t="shared" si="0"/>
        <v>7.8357100415923947E-2</v>
      </c>
      <c r="Q11" s="16">
        <f t="shared" si="0"/>
        <v>0.15669563279857399</v>
      </c>
    </row>
    <row r="12" spans="1:17" ht="25" customHeight="1" x14ac:dyDescent="0.2">
      <c r="A12" s="17">
        <v>0.85</v>
      </c>
      <c r="B12" s="21">
        <f t="shared" si="0"/>
        <v>3.8446751249519417E-4</v>
      </c>
      <c r="C12" s="11">
        <f t="shared" si="0"/>
        <v>5.7670126874279125E-4</v>
      </c>
      <c r="D12" s="11">
        <f t="shared" si="0"/>
        <v>7.6893502499038834E-4</v>
      </c>
      <c r="E12" s="12">
        <f t="shared" si="0"/>
        <v>1.1534025374855825E-3</v>
      </c>
      <c r="F12" s="13">
        <f t="shared" si="0"/>
        <v>1.5378700499807767E-3</v>
      </c>
      <c r="G12" s="11">
        <f t="shared" si="0"/>
        <v>1.9223375624759706E-3</v>
      </c>
      <c r="H12" s="11">
        <f t="shared" si="0"/>
        <v>2.306805074971165E-3</v>
      </c>
      <c r="I12" s="19">
        <f t="shared" si="0"/>
        <v>3.0757400999615533E-3</v>
      </c>
      <c r="J12" s="20">
        <f t="shared" si="0"/>
        <v>3.8446751249519412E-3</v>
      </c>
      <c r="K12" s="18">
        <f t="shared" si="0"/>
        <v>7.6893502499038825E-3</v>
      </c>
      <c r="L12" s="18">
        <f t="shared" si="0"/>
        <v>1.1534025374855827E-2</v>
      </c>
      <c r="M12" s="12">
        <f t="shared" si="0"/>
        <v>1.5378700499807765E-2</v>
      </c>
      <c r="N12" s="24">
        <f t="shared" si="0"/>
        <v>1.922337562475971E-2</v>
      </c>
      <c r="O12" s="25">
        <f t="shared" si="0"/>
        <v>3.844675124951942E-2</v>
      </c>
      <c r="P12" s="25">
        <f t="shared" si="0"/>
        <v>8.1122645136485969E-2</v>
      </c>
      <c r="Q12" s="16">
        <f t="shared" si="0"/>
        <v>0.1622260668973472</v>
      </c>
    </row>
    <row r="13" spans="1:17" ht="25" customHeight="1" x14ac:dyDescent="0.2">
      <c r="A13" s="17">
        <v>0.84</v>
      </c>
      <c r="B13" s="21">
        <f t="shared" si="0"/>
        <v>3.8904450669156561E-4</v>
      </c>
      <c r="C13" s="11">
        <f t="shared" si="0"/>
        <v>5.8356676003734837E-4</v>
      </c>
      <c r="D13" s="11">
        <f t="shared" si="0"/>
        <v>7.7808901338313123E-4</v>
      </c>
      <c r="E13" s="12">
        <f t="shared" si="0"/>
        <v>1.1671335200746967E-3</v>
      </c>
      <c r="F13" s="13">
        <f t="shared" si="0"/>
        <v>1.5561780267662625E-3</v>
      </c>
      <c r="G13" s="11">
        <f t="shared" si="0"/>
        <v>1.9452225334578277E-3</v>
      </c>
      <c r="H13" s="11">
        <f t="shared" si="0"/>
        <v>2.3342670401493935E-3</v>
      </c>
      <c r="I13" s="12">
        <f t="shared" si="0"/>
        <v>3.1123560535325249E-3</v>
      </c>
      <c r="J13" s="20">
        <f t="shared" si="0"/>
        <v>3.8904450669156555E-3</v>
      </c>
      <c r="K13" s="18">
        <f t="shared" si="0"/>
        <v>7.780890133831311E-3</v>
      </c>
      <c r="L13" s="18">
        <f t="shared" si="0"/>
        <v>1.1671335200746969E-2</v>
      </c>
      <c r="M13" s="12">
        <f t="shared" si="0"/>
        <v>1.5561780267662622E-2</v>
      </c>
      <c r="N13" s="14">
        <f t="shared" si="0"/>
        <v>1.9452225334578278E-2</v>
      </c>
      <c r="O13" s="25">
        <f t="shared" si="0"/>
        <v>3.8904450669156557E-2</v>
      </c>
      <c r="P13" s="25">
        <f t="shared" si="0"/>
        <v>8.2088390911920342E-2</v>
      </c>
      <c r="Q13" s="16">
        <f t="shared" si="0"/>
        <v>0.16415732959850612</v>
      </c>
    </row>
    <row r="14" spans="1:17" ht="25" customHeight="1" x14ac:dyDescent="0.2">
      <c r="A14" s="17">
        <v>0.82</v>
      </c>
      <c r="B14" s="21">
        <f t="shared" si="0"/>
        <v>3.9853339709867687E-4</v>
      </c>
      <c r="C14" s="11">
        <f t="shared" si="0"/>
        <v>5.9780009564801534E-4</v>
      </c>
      <c r="D14" s="11">
        <f t="shared" si="0"/>
        <v>7.9706679419735374E-4</v>
      </c>
      <c r="E14" s="12">
        <f t="shared" si="0"/>
        <v>1.1956001912960307E-3</v>
      </c>
      <c r="F14" s="13">
        <f t="shared" si="0"/>
        <v>1.5941335883947075E-3</v>
      </c>
      <c r="G14" s="11">
        <f t="shared" si="0"/>
        <v>1.9926669854933841E-3</v>
      </c>
      <c r="H14" s="11">
        <f t="shared" si="0"/>
        <v>2.3912003825920613E-3</v>
      </c>
      <c r="I14" s="12">
        <f t="shared" si="0"/>
        <v>3.188267176789415E-3</v>
      </c>
      <c r="J14" s="20">
        <f t="shared" si="0"/>
        <v>3.9853339709867682E-3</v>
      </c>
      <c r="K14" s="18">
        <f t="shared" si="0"/>
        <v>7.9706679419735364E-3</v>
      </c>
      <c r="L14" s="18">
        <f t="shared" si="0"/>
        <v>1.1956001912960307E-2</v>
      </c>
      <c r="M14" s="12">
        <f t="shared" si="0"/>
        <v>1.5941335883947073E-2</v>
      </c>
      <c r="N14" s="14">
        <f t="shared" si="0"/>
        <v>1.9926669854933843E-2</v>
      </c>
      <c r="O14" s="25">
        <f t="shared" si="0"/>
        <v>3.9853339709867687E-2</v>
      </c>
      <c r="P14" s="25">
        <f t="shared" si="0"/>
        <v>8.4090546787820825E-2</v>
      </c>
      <c r="Q14" s="26">
        <f t="shared" si="0"/>
        <v>0.16816116690578672</v>
      </c>
    </row>
    <row r="15" spans="1:17" ht="25" customHeight="1" x14ac:dyDescent="0.2">
      <c r="A15" s="17">
        <v>0.8</v>
      </c>
      <c r="B15" s="21">
        <f t="shared" si="0"/>
        <v>4.0849673202614375E-4</v>
      </c>
      <c r="C15" s="11">
        <f t="shared" si="0"/>
        <v>6.1274509803921557E-4</v>
      </c>
      <c r="D15" s="11">
        <f t="shared" si="0"/>
        <v>8.169934640522875E-4</v>
      </c>
      <c r="E15" s="12">
        <f t="shared" si="0"/>
        <v>1.2254901960784311E-3</v>
      </c>
      <c r="F15" s="13">
        <f t="shared" si="0"/>
        <v>1.633986928104575E-3</v>
      </c>
      <c r="G15" s="11">
        <f t="shared" si="0"/>
        <v>2.0424836601307186E-3</v>
      </c>
      <c r="H15" s="11">
        <f t="shared" si="0"/>
        <v>2.4509803921568623E-3</v>
      </c>
      <c r="I15" s="12">
        <f t="shared" si="0"/>
        <v>3.26797385620915E-3</v>
      </c>
      <c r="J15" s="13">
        <f t="shared" si="0"/>
        <v>4.0849673202614373E-3</v>
      </c>
      <c r="K15" s="18">
        <f t="shared" si="0"/>
        <v>8.1699346405228745E-3</v>
      </c>
      <c r="L15" s="18">
        <f t="shared" si="0"/>
        <v>1.2254901960784314E-2</v>
      </c>
      <c r="M15" s="19">
        <f t="shared" si="0"/>
        <v>1.6339869281045749E-2</v>
      </c>
      <c r="N15" s="14">
        <f t="shared" si="0"/>
        <v>2.0424836601307186E-2</v>
      </c>
      <c r="O15" s="15">
        <f t="shared" si="0"/>
        <v>4.0849673202614373E-2</v>
      </c>
      <c r="P15" s="25">
        <f t="shared" si="0"/>
        <v>8.6192810457516325E-2</v>
      </c>
      <c r="Q15" s="27">
        <f t="shared" si="0"/>
        <v>0.17236519607843137</v>
      </c>
    </row>
    <row r="16" spans="1:17" ht="25" customHeight="1" x14ac:dyDescent="0.2">
      <c r="A16" s="17">
        <v>0.78</v>
      </c>
      <c r="B16" s="21">
        <f t="shared" si="0"/>
        <v>4.1897100720630134E-4</v>
      </c>
      <c r="C16" s="11">
        <f t="shared" si="0"/>
        <v>6.2845651080945203E-4</v>
      </c>
      <c r="D16" s="11">
        <f t="shared" si="0"/>
        <v>8.3794201441260267E-4</v>
      </c>
      <c r="E16" s="12">
        <f t="shared" si="0"/>
        <v>1.2569130216189041E-3</v>
      </c>
      <c r="F16" s="13">
        <f t="shared" si="0"/>
        <v>1.6758840288252053E-3</v>
      </c>
      <c r="G16" s="11">
        <f t="shared" si="0"/>
        <v>2.0948550360315064E-3</v>
      </c>
      <c r="H16" s="11">
        <f t="shared" si="0"/>
        <v>2.5138260432378081E-3</v>
      </c>
      <c r="I16" s="12">
        <f t="shared" si="0"/>
        <v>3.3517680576504107E-3</v>
      </c>
      <c r="J16" s="13">
        <f t="shared" si="0"/>
        <v>4.1897100720630128E-3</v>
      </c>
      <c r="K16" s="18">
        <f t="shared" si="0"/>
        <v>8.3794201441260256E-3</v>
      </c>
      <c r="L16" s="18">
        <f t="shared" si="0"/>
        <v>1.2569130216189042E-2</v>
      </c>
      <c r="M16" s="19">
        <f t="shared" si="0"/>
        <v>1.6758840288252051E-2</v>
      </c>
      <c r="N16" s="14">
        <f t="shared" si="0"/>
        <v>2.0948550360315066E-2</v>
      </c>
      <c r="O16" s="15">
        <f t="shared" si="0"/>
        <v>4.1897100720630132E-2</v>
      </c>
      <c r="P16" s="15">
        <f t="shared" si="0"/>
        <v>8.8402882520529594E-2</v>
      </c>
      <c r="Q16" s="27">
        <f t="shared" si="0"/>
        <v>0.17678481649069885</v>
      </c>
    </row>
    <row r="17" spans="1:17" ht="25" customHeight="1" x14ac:dyDescent="0.2">
      <c r="A17" s="17">
        <v>0.75</v>
      </c>
      <c r="B17" s="21">
        <f t="shared" si="0"/>
        <v>4.3572984749455342E-4</v>
      </c>
      <c r="C17" s="11">
        <f t="shared" si="0"/>
        <v>6.5359477124183002E-4</v>
      </c>
      <c r="D17" s="11">
        <f t="shared" si="0"/>
        <v>8.7145969498910684E-4</v>
      </c>
      <c r="E17" s="12">
        <f t="shared" si="0"/>
        <v>1.30718954248366E-3</v>
      </c>
      <c r="F17" s="13">
        <f t="shared" si="0"/>
        <v>1.7429193899782137E-3</v>
      </c>
      <c r="G17" s="11">
        <f t="shared" si="0"/>
        <v>2.1786492374727667E-3</v>
      </c>
      <c r="H17" s="11">
        <f t="shared" si="0"/>
        <v>2.6143790849673201E-3</v>
      </c>
      <c r="I17" s="12">
        <f t="shared" si="0"/>
        <v>3.4858387799564274E-3</v>
      </c>
      <c r="J17" s="13">
        <f t="shared" si="0"/>
        <v>4.3572984749455333E-3</v>
      </c>
      <c r="K17" s="18">
        <f t="shared" si="0"/>
        <v>8.7145969498910666E-3</v>
      </c>
      <c r="L17" s="18">
        <f t="shared" si="0"/>
        <v>1.3071895424836603E-2</v>
      </c>
      <c r="M17" s="19">
        <f t="shared" si="0"/>
        <v>1.7429193899782133E-2</v>
      </c>
      <c r="N17" s="14">
        <f t="shared" si="0"/>
        <v>2.178649237472767E-2</v>
      </c>
      <c r="O17" s="15">
        <f t="shared" si="0"/>
        <v>4.357298474945534E-2</v>
      </c>
      <c r="P17" s="15">
        <f t="shared" si="0"/>
        <v>9.1938997821350774E-2</v>
      </c>
      <c r="Q17" s="27">
        <f t="shared" si="0"/>
        <v>0.18385620915032683</v>
      </c>
    </row>
    <row r="18" spans="1:17" ht="25" customHeight="1" x14ac:dyDescent="0.2">
      <c r="A18" s="17">
        <v>0.74</v>
      </c>
      <c r="B18" s="21">
        <f t="shared" si="0"/>
        <v>4.4161808867691223E-4</v>
      </c>
      <c r="C18" s="11">
        <f t="shared" si="0"/>
        <v>6.624271330153683E-4</v>
      </c>
      <c r="D18" s="11">
        <f t="shared" si="0"/>
        <v>8.8323617735382447E-4</v>
      </c>
      <c r="E18" s="12">
        <f t="shared" si="0"/>
        <v>1.3248542660307366E-3</v>
      </c>
      <c r="F18" s="13">
        <f t="shared" si="0"/>
        <v>1.7664723547076489E-3</v>
      </c>
      <c r="G18" s="11">
        <f t="shared" si="0"/>
        <v>2.2080904433845611E-3</v>
      </c>
      <c r="H18" s="11">
        <f t="shared" si="0"/>
        <v>2.6497085320614732E-3</v>
      </c>
      <c r="I18" s="12">
        <f t="shared" si="0"/>
        <v>3.5329447094152979E-3</v>
      </c>
      <c r="J18" s="13">
        <f t="shared" si="0"/>
        <v>4.4161808867691221E-3</v>
      </c>
      <c r="K18" s="18">
        <f t="shared" si="0"/>
        <v>8.8323617735382443E-3</v>
      </c>
      <c r="L18" s="18">
        <f t="shared" si="0"/>
        <v>1.3248542660307368E-2</v>
      </c>
      <c r="M18" s="19">
        <f t="shared" si="0"/>
        <v>1.7664723547076489E-2</v>
      </c>
      <c r="N18" s="14">
        <f t="shared" si="0"/>
        <v>2.2080904433845611E-2</v>
      </c>
      <c r="O18" s="15">
        <f t="shared" si="0"/>
        <v>4.4161808867691221E-2</v>
      </c>
      <c r="P18" s="15">
        <f t="shared" si="0"/>
        <v>9.3181416710828482E-2</v>
      </c>
      <c r="Q18" s="27">
        <f t="shared" ref="Q18" si="1">$A$23*Q$23*60/($A18*$A$1*1000)</f>
        <v>0.18634075251722312</v>
      </c>
    </row>
    <row r="19" spans="1:17" ht="25" customHeight="1" x14ac:dyDescent="0.2">
      <c r="A19" s="17">
        <v>0.72</v>
      </c>
      <c r="B19" s="21">
        <f t="shared" ref="B19:Q22" si="2">$A$23*B$23*60/($A19*$A$1*1000)</f>
        <v>4.5388525780682646E-4</v>
      </c>
      <c r="C19" s="11">
        <f t="shared" si="2"/>
        <v>6.8082788671023969E-4</v>
      </c>
      <c r="D19" s="11">
        <f t="shared" si="2"/>
        <v>9.0777051561365292E-4</v>
      </c>
      <c r="E19" s="12">
        <f t="shared" si="2"/>
        <v>1.3616557734204794E-3</v>
      </c>
      <c r="F19" s="13">
        <f t="shared" si="2"/>
        <v>1.8155410312273058E-3</v>
      </c>
      <c r="G19" s="11">
        <f t="shared" si="2"/>
        <v>2.2694262890341319E-3</v>
      </c>
      <c r="H19" s="11">
        <f t="shared" si="2"/>
        <v>2.7233115468409588E-3</v>
      </c>
      <c r="I19" s="12">
        <f t="shared" si="2"/>
        <v>3.6310820624546117E-3</v>
      </c>
      <c r="J19" s="13">
        <f t="shared" si="2"/>
        <v>4.5388525780682637E-3</v>
      </c>
      <c r="K19" s="18">
        <f t="shared" si="2"/>
        <v>9.0777051561365275E-3</v>
      </c>
      <c r="L19" s="18">
        <f t="shared" si="2"/>
        <v>1.3616557734204794E-2</v>
      </c>
      <c r="M19" s="19">
        <f t="shared" si="2"/>
        <v>1.8155410312273055E-2</v>
      </c>
      <c r="N19" s="14">
        <f t="shared" si="2"/>
        <v>2.2694262890341321E-2</v>
      </c>
      <c r="O19" s="15">
        <f t="shared" si="2"/>
        <v>4.5388525780682643E-2</v>
      </c>
      <c r="P19" s="15">
        <f t="shared" si="2"/>
        <v>9.5769789397240387E-2</v>
      </c>
      <c r="Q19" s="27">
        <f t="shared" si="2"/>
        <v>0.19151688453159044</v>
      </c>
    </row>
    <row r="20" spans="1:17" ht="25" customHeight="1" x14ac:dyDescent="0.2">
      <c r="A20" s="17">
        <v>0.7</v>
      </c>
      <c r="B20" s="21">
        <f t="shared" si="2"/>
        <v>4.6685340802987875E-4</v>
      </c>
      <c r="C20" s="11">
        <f t="shared" si="2"/>
        <v>7.0028011204481804E-4</v>
      </c>
      <c r="D20" s="11">
        <f t="shared" si="2"/>
        <v>9.337068160597575E-4</v>
      </c>
      <c r="E20" s="12">
        <f t="shared" si="2"/>
        <v>1.4005602240896361E-3</v>
      </c>
      <c r="F20" s="13">
        <f t="shared" si="2"/>
        <v>1.867413632119515E-3</v>
      </c>
      <c r="G20" s="11">
        <f t="shared" si="2"/>
        <v>2.3342670401493935E-3</v>
      </c>
      <c r="H20" s="11">
        <f t="shared" si="2"/>
        <v>2.8011204481792722E-3</v>
      </c>
      <c r="I20" s="12">
        <f t="shared" si="2"/>
        <v>3.73482726423903E-3</v>
      </c>
      <c r="J20" s="28">
        <f t="shared" si="2"/>
        <v>4.6685340802987869E-3</v>
      </c>
      <c r="K20" s="11">
        <f t="shared" si="2"/>
        <v>9.3370681605975739E-3</v>
      </c>
      <c r="L20" s="11">
        <f t="shared" si="2"/>
        <v>1.4005602240896363E-2</v>
      </c>
      <c r="M20" s="12">
        <f t="shared" si="2"/>
        <v>1.8674136321195148E-2</v>
      </c>
      <c r="N20" s="14">
        <f t="shared" si="2"/>
        <v>2.3342670401493938E-2</v>
      </c>
      <c r="O20" s="15">
        <f t="shared" si="2"/>
        <v>4.6685340802987876E-2</v>
      </c>
      <c r="P20" s="15">
        <f t="shared" si="2"/>
        <v>9.8506069094304413E-2</v>
      </c>
      <c r="Q20" s="16">
        <f t="shared" si="2"/>
        <v>0.19698879551820736</v>
      </c>
    </row>
    <row r="21" spans="1:17" ht="25" customHeight="1" x14ac:dyDescent="0.2">
      <c r="A21" s="17">
        <v>0.65</v>
      </c>
      <c r="B21" s="21">
        <f t="shared" si="2"/>
        <v>5.0276520864756165E-4</v>
      </c>
      <c r="C21" s="11">
        <f t="shared" si="2"/>
        <v>7.5414781297134241E-4</v>
      </c>
      <c r="D21" s="11">
        <f t="shared" si="2"/>
        <v>1.0055304172951233E-3</v>
      </c>
      <c r="E21" s="12">
        <f t="shared" si="2"/>
        <v>1.5082956259426848E-3</v>
      </c>
      <c r="F21" s="13">
        <f t="shared" si="2"/>
        <v>2.0110608345902466E-3</v>
      </c>
      <c r="G21" s="11">
        <f t="shared" si="2"/>
        <v>2.5138260432378077E-3</v>
      </c>
      <c r="H21" s="11">
        <f t="shared" si="2"/>
        <v>3.0165912518853697E-3</v>
      </c>
      <c r="I21" s="12">
        <f t="shared" si="2"/>
        <v>4.0221216691804932E-3</v>
      </c>
      <c r="J21" s="28">
        <f t="shared" si="2"/>
        <v>5.0276520864756154E-3</v>
      </c>
      <c r="K21" s="11">
        <f t="shared" si="2"/>
        <v>1.0055304172951231E-2</v>
      </c>
      <c r="L21" s="11">
        <f t="shared" si="2"/>
        <v>1.508295625942685E-2</v>
      </c>
      <c r="M21" s="12">
        <f t="shared" si="2"/>
        <v>2.0110608345902461E-2</v>
      </c>
      <c r="N21" s="14">
        <f t="shared" si="2"/>
        <v>2.513826043237808E-2</v>
      </c>
      <c r="O21" s="15">
        <f t="shared" si="2"/>
        <v>5.0276520864756161E-2</v>
      </c>
      <c r="P21" s="15">
        <f t="shared" si="2"/>
        <v>0.10608345902463551</v>
      </c>
      <c r="Q21" s="16">
        <f t="shared" si="2"/>
        <v>0.21214177978883864</v>
      </c>
    </row>
    <row r="22" spans="1:17" ht="25" customHeight="1" thickBot="1" x14ac:dyDescent="0.25">
      <c r="A22" s="29">
        <v>0.6</v>
      </c>
      <c r="B22" s="30">
        <f t="shared" si="2"/>
        <v>5.4466230936819177E-4</v>
      </c>
      <c r="C22" s="31">
        <f t="shared" si="2"/>
        <v>8.1699346405228771E-4</v>
      </c>
      <c r="D22" s="31">
        <f t="shared" si="2"/>
        <v>1.0893246187363835E-3</v>
      </c>
      <c r="E22" s="32">
        <f t="shared" si="2"/>
        <v>1.6339869281045754E-3</v>
      </c>
      <c r="F22" s="33">
        <f t="shared" si="2"/>
        <v>2.1786492374727671E-3</v>
      </c>
      <c r="G22" s="31">
        <f t="shared" si="2"/>
        <v>2.7233115468409588E-3</v>
      </c>
      <c r="H22" s="31">
        <f t="shared" si="2"/>
        <v>3.2679738562091509E-3</v>
      </c>
      <c r="I22" s="32">
        <f t="shared" si="2"/>
        <v>4.3572984749455342E-3</v>
      </c>
      <c r="J22" s="34">
        <f t="shared" si="2"/>
        <v>5.4466230936819175E-3</v>
      </c>
      <c r="K22" s="31">
        <f t="shared" si="2"/>
        <v>1.0893246187363835E-2</v>
      </c>
      <c r="L22" s="31">
        <f t="shared" si="2"/>
        <v>1.6339869281045756E-2</v>
      </c>
      <c r="M22" s="32">
        <f t="shared" si="2"/>
        <v>2.178649237472767E-2</v>
      </c>
      <c r="N22" s="35">
        <f t="shared" si="2"/>
        <v>2.7233115468409591E-2</v>
      </c>
      <c r="O22" s="36">
        <f t="shared" si="2"/>
        <v>5.4466230936819182E-2</v>
      </c>
      <c r="P22" s="36">
        <f t="shared" si="2"/>
        <v>0.11492374727668847</v>
      </c>
      <c r="Q22" s="37">
        <f t="shared" si="2"/>
        <v>0.22982026143790854</v>
      </c>
    </row>
    <row r="23" spans="1:17" ht="25" hidden="1" customHeight="1" x14ac:dyDescent="0.2">
      <c r="A23" s="38">
        <v>6.9444444444444447E-4</v>
      </c>
      <c r="B23" s="39">
        <v>100</v>
      </c>
      <c r="C23" s="39">
        <v>150</v>
      </c>
      <c r="D23" s="39">
        <v>200</v>
      </c>
      <c r="E23" s="39">
        <v>300</v>
      </c>
      <c r="F23" s="39">
        <v>400</v>
      </c>
      <c r="G23" s="39">
        <v>500</v>
      </c>
      <c r="H23" s="39">
        <v>600</v>
      </c>
      <c r="I23" s="39">
        <v>800</v>
      </c>
      <c r="J23" s="39">
        <v>1000</v>
      </c>
      <c r="K23" s="39">
        <v>2000</v>
      </c>
      <c r="L23" s="39">
        <v>3000</v>
      </c>
      <c r="M23" s="39">
        <v>4000</v>
      </c>
      <c r="N23" s="39">
        <v>5000</v>
      </c>
      <c r="O23" s="39">
        <v>10000</v>
      </c>
      <c r="P23" s="39">
        <v>21100</v>
      </c>
      <c r="Q23" s="40">
        <v>42195</v>
      </c>
    </row>
  </sheetData>
  <mergeCells count="4"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2025-10-08T17:43:14Z</dcterms:modified>
</cp:coreProperties>
</file>